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33" documentId="8_{45DE5DE6-9DA7-4F2B-85CF-652A8874C19F}" xr6:coauthVersionLast="47" xr6:coauthVersionMax="47" xr10:uidLastSave="{B4ADE733-BFDB-4A7D-9648-B993EE87005E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D4" i="2"/>
  <c r="E5" i="2" s="1"/>
  <c r="E8" i="2"/>
  <c r="E6" i="2" l="1"/>
  <c r="E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<sst xmlns="http://schemas.openxmlformats.org/spreadsheetml/2006/main" count="10" uniqueCount="10">
  <si>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</si>
  <si>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</si>
  <si>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</si>
  <si>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</si>
  <si>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</si>
  <si>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</si>
  <si>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</si>
  <si>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</si>
  <si>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</si>
  <si>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r>
      <t xml:space="preserve">2020-21 </t>
    </r>
    <r>
      <rPr>
        <b/>
        <sz val="12"/>
        <rFont val="Arial"/>
        <family val="2"/>
      </rPr>
      <t>Q3</t>
    </r>
    <r>
      <rPr>
        <b/>
        <sz val="12"/>
        <color rgb="FF000000"/>
        <rFont val="Arial"/>
        <family val="2"/>
      </rPr>
      <t xml:space="preserve"> (October 1, 2021 - December 7,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</si>
</sst>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164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30" zoomScaleNormal="100" zoomScalePageLayoutView="130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5" width="24" customWidth="1"/>
  </cols>
  <sheetData>
    <row r="2" spans="1:5" ht="15.75" x14ac:dyDescent="0.25">
      <c r="A2" s="15" t="s">
        <v>9</v>
      </c>
      <c r="B2" s="16"/>
      <c r="C2" s="16"/>
      <c r="D2" s="16"/>
      <c r="E2" s="17"/>
    </row>
    <row r="3" spans="1:5" ht="30" x14ac:dyDescent="0.25">
      <c r="A3" s="10"/>
      <c r="B3" s="9" t="s">
        <v>8</v>
      </c>
      <c r="C3" s="9" t="s">
        <v>7</v>
      </c>
      <c r="D3" s="8" t="s">
        <v>6</v>
      </c>
      <c r="E3" s="8" t="s">
        <v>5</v>
      </c>
    </row>
    <row r="4" spans="1:5" ht="15.75" x14ac:dyDescent="0.25">
      <c r="A4" s="7" t="s">
        <v>4</v>
      </c>
      <c r="B4" s="12">
        <f>SUM(B5:B8)</f>
        <v>8216</v>
      </c>
      <c r="C4" s="6"/>
      <c r="D4" s="14">
        <f>SUM(D5:D8)</f>
        <v>9364</v>
      </c>
      <c r="E4" s="3"/>
    </row>
    <row r="5" spans="1:5" ht="15.75" x14ac:dyDescent="0.25">
      <c r="A5" s="5" t="s">
        <v>3</v>
      </c>
      <c r="B5" s="13">
        <v>6072</v>
      </c>
      <c r="C5" s="4">
        <v>0.74</v>
      </c>
      <c r="D5" s="13">
        <v>6489</v>
      </c>
      <c r="E5" s="11">
        <f>B5/$D$4</f>
        <v>0.64844083724903889</v>
      </c>
    </row>
    <row r="6" spans="1:5" ht="15.75" x14ac:dyDescent="0.25">
      <c r="A6" s="5" t="s">
        <v>2</v>
      </c>
      <c r="B6" s="13">
        <v>1372</v>
      </c>
      <c r="C6" s="4">
        <v>0.17</v>
      </c>
      <c r="D6" s="13">
        <v>1980</v>
      </c>
      <c r="E6" s="11">
        <f>B6/$D$4</f>
        <v>0.14651858180264843</v>
      </c>
    </row>
    <row r="7" spans="1:5" ht="15.75" x14ac:dyDescent="0.25">
      <c r="A7" s="5" t="s">
        <v>1</v>
      </c>
      <c r="B7" s="3">
        <v>458</v>
      </c>
      <c r="C7" s="4">
        <v>0.06</v>
      </c>
      <c r="D7" s="3">
        <v>534</v>
      </c>
      <c r="E7" s="11">
        <f>B7/$D$4</f>
        <v>4.8910721913712089E-2</v>
      </c>
    </row>
    <row r="8" spans="1:5" ht="15.75" x14ac:dyDescent="0.25">
      <c r="A8" s="5" t="s">
        <v>0</v>
      </c>
      <c r="B8" s="3">
        <v>314</v>
      </c>
      <c r="C8" s="4">
        <v>0.04</v>
      </c>
      <c r="D8" s="3">
        <v>361</v>
      </c>
      <c r="E8" s="11">
        <f>B8/$D$4</f>
        <v>3.3532678342588634E-2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