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SBT\"/>
    </mc:Choice>
  </mc:AlternateContent>
  <xr:revisionPtr revIDLastSave="0" documentId="13_ncr:1_{1AB801E6-6589-4171-B50F-1C24769FE78E}" xr6:coauthVersionLast="47" xr6:coauthVersionMax="47" xr10:uidLastSave="{00000000-0000-0000-0000-000000000000}"/>
  <bookViews>
    <workbookView xWindow="20370" yWindow="-120" windowWidth="29040" windowHeight="1584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6" i="2"/>
  <c r="G6" i="2"/>
  <c r="F6" i="2"/>
  <c r="H6" i="2" s="1"/>
  <c r="K5" i="2"/>
  <c r="G5" i="2"/>
  <c r="F5" i="2"/>
  <c r="H5" i="2" s="1"/>
  <c r="K4" i="2"/>
  <c r="K16" i="2" s="1"/>
  <c r="G4" i="2"/>
  <c r="G16" i="2" s="1"/>
  <c r="F4" i="2"/>
  <c r="H4" i="2" l="1"/>
  <c r="H16" i="2" s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<sst xmlns="http://schemas.openxmlformats.org/spreadsheetml/2006/main" count="33" uniqueCount="24">
  <si>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</si>
  <si>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</si>
  <si>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</si>
  <si>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</si>
  <si>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</si>
  <si>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</si>
  <si>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</si>
  <si>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</si>
  <si>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</si>
  <si>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</si>
  <si>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</si>
  <si>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</si>
  <si>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mai 2023</t>
  </si>
  <si>
    <t>juin 2023</t>
  </si>
  <si>
    <t>mars 2024</t>
  </si>
  <si>
    <t>avr.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</si>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</sst>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19.140625" bestFit="1" customWidth="1"/>
    <col min="2" max="2" width="11.5703125" bestFit="1" customWidth="1"/>
    <col min="3" max="3" width="12.140625" customWidth="1"/>
    <col min="5" max="5" width="12.5703125" customWidth="1"/>
    <col min="6" max="6" width="11.5703125" bestFit="1" customWidth="1"/>
    <col min="7" max="7" width="12" customWidth="1"/>
    <col min="8" max="8" width="11.5703125" bestFit="1" customWidth="1"/>
    <col min="10" max="10" width="12.85546875" bestFit="1" customWidth="1"/>
    <col min="11" max="11" width="35.140625" customWidth="1"/>
  </cols>
  <sheetData>
    <row r="2" spans="1:11" ht="31.5" customHeight="1" x14ac:dyDescent="0.25">
      <c r="A2" s="5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13" t="s">
        <v>4</v>
      </c>
      <c r="J2" s="14"/>
      <c r="K2" s="15"/>
    </row>
    <row r="3" spans="1:11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75" x14ac:dyDescent="0.25">
      <c r="A4" s="7" t="s">
        <v>15</v>
      </c>
      <c r="B4" s="4">
        <v>797</v>
      </c>
      <c r="C4" s="4">
        <v>29</v>
      </c>
      <c r="D4" s="4">
        <v>41</v>
      </c>
      <c r="E4" s="4">
        <v>1</v>
      </c>
      <c r="F4" s="4">
        <f t="shared" ref="F4:G6" si="0">B4+D4</f>
        <v>838</v>
      </c>
      <c r="G4" s="4">
        <f t="shared" si="0"/>
        <v>30</v>
      </c>
      <c r="H4" s="4">
        <f>SUM(F4:G4)</f>
        <v>868</v>
      </c>
      <c r="I4" s="4">
        <v>24</v>
      </c>
      <c r="J4" s="4">
        <v>1</v>
      </c>
      <c r="K4" s="4">
        <f>SUM(I4:J4)</f>
        <v>25</v>
      </c>
    </row>
    <row r="5" spans="1:11" ht="15.75" x14ac:dyDescent="0.25">
      <c r="A5" s="7" t="s">
        <v>12</v>
      </c>
      <c r="B5" s="4">
        <v>861</v>
      </c>
      <c r="C5" s="4">
        <v>44</v>
      </c>
      <c r="D5" s="4">
        <v>48</v>
      </c>
      <c r="E5" s="4">
        <v>3</v>
      </c>
      <c r="F5" s="4">
        <f t="shared" si="0"/>
        <v>909</v>
      </c>
      <c r="G5" s="4">
        <f t="shared" si="0"/>
        <v>47</v>
      </c>
      <c r="H5" s="4">
        <f>SUM(F5:G5)</f>
        <v>956</v>
      </c>
      <c r="I5" s="4">
        <v>26</v>
      </c>
      <c r="J5" s="4">
        <v>1</v>
      </c>
      <c r="K5" s="4">
        <f>SUM(I5:J5)</f>
        <v>27</v>
      </c>
    </row>
    <row r="6" spans="1:11" ht="15.75" x14ac:dyDescent="0.25">
      <c r="A6" s="7" t="s">
        <v>13</v>
      </c>
      <c r="B6" s="4">
        <v>747</v>
      </c>
      <c r="C6" s="4">
        <v>43</v>
      </c>
      <c r="D6" s="4">
        <v>47</v>
      </c>
      <c r="E6" s="4">
        <v>2</v>
      </c>
      <c r="F6" s="4">
        <f t="shared" si="0"/>
        <v>794</v>
      </c>
      <c r="G6" s="4">
        <f t="shared" si="0"/>
        <v>45</v>
      </c>
      <c r="H6" s="4">
        <f>SUM(F6:G6)</f>
        <v>839</v>
      </c>
      <c r="I6" s="4">
        <v>22</v>
      </c>
      <c r="J6" s="4">
        <v>4</v>
      </c>
      <c r="K6" s="4">
        <f>SUM(I6:J6)</f>
        <v>26</v>
      </c>
    </row>
    <row r="7" spans="1:11" ht="15.75" x14ac:dyDescent="0.25">
      <c r="A7" s="7" t="s">
        <v>16</v>
      </c>
      <c r="B7" s="6">
        <v>600</v>
      </c>
      <c r="C7" s="6">
        <v>28</v>
      </c>
      <c r="D7" s="6">
        <v>38</v>
      </c>
      <c r="E7" s="6">
        <v>3</v>
      </c>
      <c r="F7" s="4">
        <v>638</v>
      </c>
      <c r="G7" s="4">
        <v>31</v>
      </c>
      <c r="H7" s="4">
        <v>669</v>
      </c>
      <c r="I7" s="4">
        <v>31</v>
      </c>
      <c r="J7" s="4">
        <v>2</v>
      </c>
      <c r="K7" s="4">
        <v>33</v>
      </c>
    </row>
    <row r="8" spans="1:11" ht="15.75" x14ac:dyDescent="0.25">
      <c r="A8" s="7" t="s">
        <v>17</v>
      </c>
      <c r="B8" s="6">
        <v>507</v>
      </c>
      <c r="C8" s="6">
        <v>32</v>
      </c>
      <c r="D8" s="6">
        <v>45</v>
      </c>
      <c r="E8" s="6">
        <v>7</v>
      </c>
      <c r="F8" s="4">
        <v>552</v>
      </c>
      <c r="G8" s="4">
        <v>39</v>
      </c>
      <c r="H8" s="4">
        <v>591</v>
      </c>
      <c r="I8" s="4">
        <v>19</v>
      </c>
      <c r="J8" s="4">
        <v>2</v>
      </c>
      <c r="K8" s="4">
        <v>21</v>
      </c>
    </row>
    <row r="9" spans="1:11" ht="15.75" x14ac:dyDescent="0.25">
      <c r="A9" s="7" t="s">
        <v>18</v>
      </c>
      <c r="B9" s="6">
        <v>737</v>
      </c>
      <c r="C9" s="6">
        <v>28</v>
      </c>
      <c r="D9" s="6">
        <v>40</v>
      </c>
      <c r="E9" s="6">
        <v>5</v>
      </c>
      <c r="F9" s="4">
        <v>777</v>
      </c>
      <c r="G9" s="4">
        <v>33</v>
      </c>
      <c r="H9" s="4">
        <v>810</v>
      </c>
      <c r="I9" s="4">
        <v>10</v>
      </c>
      <c r="J9" s="4">
        <v>1</v>
      </c>
      <c r="K9" s="4">
        <v>11</v>
      </c>
    </row>
    <row r="10" spans="1:11" ht="15.75" x14ac:dyDescent="0.25">
      <c r="A10" s="7" t="s">
        <v>19</v>
      </c>
      <c r="B10" s="6">
        <v>620</v>
      </c>
      <c r="C10" s="6">
        <v>34</v>
      </c>
      <c r="D10" s="6">
        <v>31</v>
      </c>
      <c r="E10" s="6">
        <v>1</v>
      </c>
      <c r="F10" s="4">
        <v>651</v>
      </c>
      <c r="G10" s="4">
        <v>35</v>
      </c>
      <c r="H10" s="4">
        <v>686</v>
      </c>
      <c r="I10" s="4">
        <v>16</v>
      </c>
      <c r="J10" s="4">
        <v>1</v>
      </c>
      <c r="K10" s="4">
        <v>17</v>
      </c>
    </row>
    <row r="11" spans="1:11" ht="15.75" x14ac:dyDescent="0.25">
      <c r="A11" s="7" t="s">
        <v>20</v>
      </c>
      <c r="B11" s="6">
        <v>715</v>
      </c>
      <c r="C11" s="6">
        <v>32</v>
      </c>
      <c r="D11" s="6">
        <v>46</v>
      </c>
      <c r="E11" s="6">
        <v>3</v>
      </c>
      <c r="F11" s="4">
        <v>761</v>
      </c>
      <c r="G11" s="4">
        <v>35</v>
      </c>
      <c r="H11" s="4">
        <v>796</v>
      </c>
      <c r="I11" s="4">
        <v>6</v>
      </c>
      <c r="J11" s="4">
        <v>0</v>
      </c>
      <c r="K11" s="4">
        <v>6</v>
      </c>
    </row>
    <row r="12" spans="1:11" ht="15.75" x14ac:dyDescent="0.25">
      <c r="A12" s="7" t="s">
        <v>21</v>
      </c>
      <c r="B12" s="6">
        <v>518</v>
      </c>
      <c r="C12" s="6">
        <v>35</v>
      </c>
      <c r="D12" s="6">
        <v>37</v>
      </c>
      <c r="E12" s="6">
        <v>4</v>
      </c>
      <c r="F12" s="4">
        <v>555</v>
      </c>
      <c r="G12" s="4">
        <v>39</v>
      </c>
      <c r="H12" s="4">
        <v>594</v>
      </c>
      <c r="I12" s="4">
        <v>13</v>
      </c>
      <c r="J12" s="4">
        <v>1</v>
      </c>
      <c r="K12" s="4">
        <v>14</v>
      </c>
    </row>
    <row r="13" spans="1:11" ht="15.75" x14ac:dyDescent="0.25">
      <c r="A13" s="7" t="s">
        <v>22</v>
      </c>
      <c r="B13" s="4">
        <v>665</v>
      </c>
      <c r="C13" s="4">
        <v>32</v>
      </c>
      <c r="D13" s="4">
        <v>36</v>
      </c>
      <c r="E13" s="4">
        <v>2</v>
      </c>
      <c r="F13" s="4">
        <v>701</v>
      </c>
      <c r="G13" s="4">
        <v>34</v>
      </c>
      <c r="H13" s="4">
        <v>735</v>
      </c>
      <c r="I13" s="4">
        <v>7</v>
      </c>
      <c r="J13" s="4">
        <v>0</v>
      </c>
      <c r="K13" s="4">
        <v>7</v>
      </c>
    </row>
    <row r="14" spans="1:11" ht="15.75" x14ac:dyDescent="0.25">
      <c r="A14" s="7" t="s">
        <v>23</v>
      </c>
      <c r="B14" s="4">
        <v>669</v>
      </c>
      <c r="C14" s="4">
        <v>33</v>
      </c>
      <c r="D14" s="4">
        <v>49</v>
      </c>
      <c r="E14" s="4">
        <v>2</v>
      </c>
      <c r="F14" s="4">
        <v>718</v>
      </c>
      <c r="G14" s="4">
        <v>35</v>
      </c>
      <c r="H14" s="4">
        <v>753</v>
      </c>
      <c r="I14" s="4">
        <v>13</v>
      </c>
      <c r="J14" s="4">
        <v>2</v>
      </c>
      <c r="K14" s="4">
        <v>15</v>
      </c>
    </row>
    <row r="15" spans="1:11" ht="15.75" x14ac:dyDescent="0.25">
      <c r="A15" s="7" t="s">
        <v>14</v>
      </c>
      <c r="B15" s="4">
        <v>561</v>
      </c>
      <c r="C15" s="4">
        <v>36</v>
      </c>
      <c r="D15" s="4">
        <v>45</v>
      </c>
      <c r="E15" s="4">
        <v>5</v>
      </c>
      <c r="F15" s="4">
        <v>606</v>
      </c>
      <c r="G15" s="4">
        <v>40</v>
      </c>
      <c r="H15" s="4">
        <v>646</v>
      </c>
      <c r="I15" s="4">
        <v>4</v>
      </c>
      <c r="J15" s="4">
        <v>0</v>
      </c>
      <c r="K15" s="4">
        <v>4</v>
      </c>
    </row>
    <row r="16" spans="1:11" ht="15.75" x14ac:dyDescent="0.25">
      <c r="A16" s="3" t="s">
        <v>8</v>
      </c>
      <c r="B16" s="8">
        <f>SUM(B4:B15)</f>
        <v>7997</v>
      </c>
      <c r="C16" s="3">
        <f>SUM(C4:C15)</f>
        <v>406</v>
      </c>
      <c r="D16" s="3">
        <f t="shared" ref="D16:K16" si="1">SUM(D4:D15)</f>
        <v>503</v>
      </c>
      <c r="E16" s="3">
        <f t="shared" si="1"/>
        <v>38</v>
      </c>
      <c r="F16" s="8">
        <f t="shared" si="1"/>
        <v>8500</v>
      </c>
      <c r="G16" s="3">
        <f t="shared" si="1"/>
        <v>443</v>
      </c>
      <c r="H16" s="8">
        <f t="shared" si="1"/>
        <v>8943</v>
      </c>
      <c r="I16" s="3">
        <f t="shared" si="1"/>
        <v>191</v>
      </c>
      <c r="J16" s="3">
        <f t="shared" si="1"/>
        <v>15</v>
      </c>
      <c r="K16" s="3">
        <f t="shared" si="1"/>
        <v>206</v>
      </c>
    </row>
    <row r="18" spans="1:11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75" x14ac:dyDescent="0.25">
      <c r="A20" s="2" t="s">
        <v>1</v>
      </c>
      <c r="B20" s="1" t="s">
        <v>10</v>
      </c>
      <c r="C20" s="1"/>
    </row>
    <row r="21" spans="1:11" ht="15.75" x14ac:dyDescent="0.25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- 2023-2024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2024-04-30T20:54:15Z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