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1-FY2024-25\HRTO\Final Reports\"/>
    </mc:Choice>
  </mc:AlternateContent>
  <xr:revisionPtr revIDLastSave="0" documentId="13_ncr:1_{A42F0A72-BD60-43AC-BAB5-B0B31EB7120B}" xr6:coauthVersionLast="47" xr6:coauthVersionMax="47" xr10:uidLastSave="{00000000-0000-0000-0000-000000000000}"/>
  <bookViews>
    <workbookView xWindow="20370" yWindow="-120" windowWidth="29040" windowHeight="1584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B8" i="1"/>
  <c r="C8" i="1" s="1"/>
  <c r="D8" i="1" s="1"/>
  <c r="E8" i="1" l="1"/>
</calcChain>
</file>

<file path=xl/sharedStrings.xml><?xml version="1.0" encoding="utf-8"?>
<sst xmlns="http://schemas.openxmlformats.org/spreadsheetml/2006/main" count="11" uniqueCount="11">
  <si>
    <t>Active Cases</t>
  </si>
  <si>
    <t>Reactivated</t>
  </si>
  <si>
    <t>New Applications</t>
  </si>
  <si>
    <t>Closed Cases</t>
  </si>
  <si>
    <t>Total</t>
  </si>
  <si>
    <t>*Numbers run back to June 2008</t>
  </si>
  <si>
    <t>Note: Numbers are subject to change.</t>
  </si>
  <si>
    <t>Apr. 2024</t>
  </si>
  <si>
    <t>May. 2024</t>
  </si>
  <si>
    <t>Jun. 2024</t>
  </si>
  <si>
    <t xml:space="preserve">Current Number of Deferred Cases: 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</si>
</sst>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5" sqref="A5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13" ht="15.75" x14ac:dyDescent="0.25">
      <c r="A3" s="12" t="s">
        <v>10</v>
      </c>
      <c r="B3" s="18"/>
      <c r="C3" s="19"/>
      <c r="D3" s="19"/>
      <c r="E3" s="20"/>
    </row>
    <row r="4" spans="1:13" ht="15.75" x14ac:dyDescent="0.25">
      <c r="A4" s="4"/>
      <c r="B4" s="2" t="s">
        <v>7</v>
      </c>
      <c r="C4" s="2" t="s">
        <v>8</v>
      </c>
      <c r="D4" s="5" t="s">
        <v>9</v>
      </c>
      <c r="E4" s="6" t="s">
        <v>4</v>
      </c>
    </row>
    <row r="5" spans="1:13" ht="15.75" x14ac:dyDescent="0.25">
      <c r="A5" s="7" t="s">
        <v>2</v>
      </c>
      <c r="B5" s="8">
        <v>374</v>
      </c>
      <c r="C5" s="8">
        <v>391</v>
      </c>
      <c r="D5" s="8">
        <v>382</v>
      </c>
      <c r="E5" s="9">
        <f>SUM(B5:D5)</f>
        <v>1147</v>
      </c>
      <c r="F5" s="15"/>
      <c r="G5" s="17"/>
    </row>
    <row r="6" spans="1:13" ht="15.75" x14ac:dyDescent="0.25">
      <c r="A6" s="7" t="s">
        <v>1</v>
      </c>
      <c r="B6" s="8">
        <v>22</v>
      </c>
      <c r="C6" s="8">
        <v>56</v>
      </c>
      <c r="D6" s="8">
        <v>15</v>
      </c>
      <c r="E6" s="9">
        <f>SUM(B6:D6)</f>
        <v>93</v>
      </c>
      <c r="F6" s="16"/>
      <c r="G6" s="17"/>
      <c r="K6" s="11"/>
      <c r="L6" s="11"/>
      <c r="M6" s="11"/>
    </row>
    <row r="7" spans="1:13" ht="15.75" x14ac:dyDescent="0.25">
      <c r="A7" s="7" t="s">
        <v>3</v>
      </c>
      <c r="B7" s="8">
        <v>415</v>
      </c>
      <c r="C7" s="8">
        <v>323</v>
      </c>
      <c r="D7" s="8">
        <v>290</v>
      </c>
      <c r="E7" s="9">
        <f>SUM(B7:D7)</f>
        <v>1028</v>
      </c>
      <c r="K7" s="10"/>
      <c r="L7" s="10"/>
      <c r="M7" s="10"/>
    </row>
    <row r="8" spans="1:13" ht="15.75" x14ac:dyDescent="0.25">
      <c r="A8" s="1" t="s">
        <v>0</v>
      </c>
      <c r="B8" s="3">
        <f>(B5+B6)-B7</f>
        <v>-19</v>
      </c>
      <c r="C8" s="3">
        <f>(C5+C6)-C7+B8</f>
        <v>105</v>
      </c>
      <c r="D8" s="3">
        <f>(D5+D6)-D7+C8</f>
        <v>212</v>
      </c>
      <c r="E8" s="13">
        <f>(E5+E6)-E7</f>
        <v>212</v>
      </c>
      <c r="F8" s="16"/>
    </row>
    <row r="9" spans="1:13" ht="15" customHeight="1" x14ac:dyDescent="0.25">
      <c r="B9" s="15"/>
      <c r="C9" s="15"/>
      <c r="D9" s="15"/>
    </row>
    <row r="10" spans="1:13" ht="15" customHeight="1" x14ac:dyDescent="0.25">
      <c r="A10" t="s">
        <v>5</v>
      </c>
      <c r="C10" s="14"/>
      <c r="D10" s="15"/>
      <c r="E10" s="16"/>
    </row>
    <row r="11" spans="1:13" x14ac:dyDescent="0.25">
      <c r="A11" t="s">
        <v>6</v>
      </c>
      <c r="C11" s="15"/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2024-06-30
2024-04-01 to 2024-06-30&amp;"-,Regular"&amp;11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2024-08-28T20:51:03Z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